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ÓN PRESUPUESTARIA\"/>
    </mc:Choice>
  </mc:AlternateContent>
  <bookViews>
    <workbookView xWindow="0" yWindow="0" windowWidth="21600" windowHeight="10080"/>
  </bookViews>
  <sheets>
    <sheet name="EAI" sheetId="4" r:id="rId1"/>
  </sheets>
  <definedNames>
    <definedName name="_xlnm._FilterDatabase" localSheetId="0" hidden="1">EAI!#REF!</definedName>
    <definedName name="_xlnm.Print_Area" localSheetId="0">EAI!$A$1:$H$46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E16" i="4" s="1"/>
  <c r="H7" i="4"/>
  <c r="E7" i="4"/>
  <c r="H6" i="4"/>
  <c r="E6" i="4"/>
  <c r="H5" i="4"/>
  <c r="E5" i="4"/>
  <c r="E21" i="4" l="1"/>
  <c r="E31" i="4"/>
  <c r="E39" i="4" s="1"/>
  <c r="H21" i="4"/>
  <c r="H31" i="4"/>
  <c r="H39" i="4" s="1"/>
  <c r="H16" i="4"/>
</calcChain>
</file>

<file path=xl/sharedStrings.xml><?xml version="1.0" encoding="utf-8"?>
<sst xmlns="http://schemas.openxmlformats.org/spreadsheetml/2006/main" count="102" uniqueCount="53">
  <si>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</si>
  <si>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</si>
  <si>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</si>
  <si>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</si>
  <si>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</si>
  <si>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</si>
  <si>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</si>
  <si>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</si>
  <si>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</si>
  <si>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</si>
  <si>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</si>
  <si>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</si>
  <si>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</si>
  <si>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</si>
  <si>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</si>
  <si>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</si>
  <si>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</si>
  <si>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</si>
  <si>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</si>
  <si>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</si>
  <si>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</si>
  <si>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</si>
  <si>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</si>
  <si>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</si>
  <si>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</si>
  <si>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</si>
  <si>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</si>
  <si>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</si>
  <si>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</si>
  <si>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</si>
  <si>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</si>
  <si>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</si>
  <si>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</si>
  <si>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</si>
  <si>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</si>
  <si>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</si>
  <si>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</si>
  <si>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</si>
  <si>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</si>
  <si>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</si>
  <si>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</si>
  <si>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</si>
  <si>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</si>
  <si>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</si>
  <si>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</si>
  <si>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</si>
  <si>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SISTEMA PARA EL DESARROLLO INTEGRAL DE LA FAMILIA DEL MUNICIPIO DE SAN FELIPE, GTO.
ESTADO ANALÍTICO DE INGRESOS
DEL 1 DE ENERO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</si>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</sst>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NumberFormat="1" applyFont="1" applyFill="1" applyBorder="1" applyAlignment="1" applyProtection="1">
      <alignment horizontal="left" vertical="top"/>
      <protection locked="0"/>
    </xf>
    <xf numFmtId="0" fontId="7" fillId="0" borderId="0" xfId="9" applyNumberFormat="1" applyFont="1" applyFill="1" applyBorder="1" applyAlignment="1" applyProtection="1">
      <alignment horizontal="center" vertical="top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46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15</v>
      </c>
      <c r="B2" s="53"/>
      <c r="C2" s="50" t="s">
        <v>23</v>
      </c>
      <c r="D2" s="50"/>
      <c r="E2" s="50"/>
      <c r="F2" s="50"/>
      <c r="G2" s="50"/>
      <c r="H2" s="58" t="s">
        <v>20</v>
      </c>
    </row>
    <row r="3" spans="1:9" s="1" customFormat="1" ht="24.9" customHeight="1" x14ac:dyDescent="0.2">
      <c r="A3" s="54"/>
      <c r="B3" s="55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9"/>
    </row>
    <row r="4" spans="1:9" s="1" customFormat="1" x14ac:dyDescent="0.2">
      <c r="A4" s="56"/>
      <c r="B4" s="57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35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45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36</v>
      </c>
    </row>
    <row r="8" spans="1:9" x14ac:dyDescent="0.2">
      <c r="A8" s="33"/>
      <c r="B8" s="43" t="s">
        <v>3</v>
      </c>
      <c r="C8" s="22">
        <v>517966.37</v>
      </c>
      <c r="D8" s="22">
        <v>0</v>
      </c>
      <c r="E8" s="22">
        <f t="shared" si="0"/>
        <v>517966.37</v>
      </c>
      <c r="F8" s="22">
        <v>155824.5</v>
      </c>
      <c r="G8" s="22">
        <v>155824.5</v>
      </c>
      <c r="H8" s="22">
        <f t="shared" si="1"/>
        <v>-362141.87</v>
      </c>
      <c r="I8" s="45" t="s">
        <v>37</v>
      </c>
    </row>
    <row r="9" spans="1:9" x14ac:dyDescent="0.2">
      <c r="A9" s="33"/>
      <c r="B9" s="43" t="s">
        <v>4</v>
      </c>
      <c r="C9" s="22">
        <v>54930.92</v>
      </c>
      <c r="D9" s="22">
        <v>0</v>
      </c>
      <c r="E9" s="22">
        <f t="shared" si="0"/>
        <v>54930.92</v>
      </c>
      <c r="F9" s="22">
        <v>8341.5</v>
      </c>
      <c r="G9" s="22">
        <v>8341.5</v>
      </c>
      <c r="H9" s="22">
        <f t="shared" si="1"/>
        <v>-46589.42</v>
      </c>
      <c r="I9" s="45" t="s">
        <v>38</v>
      </c>
    </row>
    <row r="10" spans="1:9" x14ac:dyDescent="0.2">
      <c r="A10" s="34"/>
      <c r="B10" s="44" t="s">
        <v>5</v>
      </c>
      <c r="C10" s="22">
        <v>205006.94</v>
      </c>
      <c r="D10" s="22">
        <v>0</v>
      </c>
      <c r="E10" s="22">
        <f t="shared" ref="E10:E13" si="2">C10+D10</f>
        <v>205006.94</v>
      </c>
      <c r="F10" s="22">
        <v>0</v>
      </c>
      <c r="G10" s="22">
        <v>0</v>
      </c>
      <c r="H10" s="22">
        <f t="shared" ref="H10:H13" si="3">G10-C10</f>
        <v>-205006.94</v>
      </c>
      <c r="I10" s="45" t="s">
        <v>39</v>
      </c>
    </row>
    <row r="11" spans="1:9" x14ac:dyDescent="0.2">
      <c r="A11" s="40"/>
      <c r="B11" s="43" t="s">
        <v>25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40</v>
      </c>
    </row>
    <row r="12" spans="1:9" ht="20.399999999999999" x14ac:dyDescent="0.2">
      <c r="A12" s="40"/>
      <c r="B12" s="43" t="s">
        <v>26</v>
      </c>
      <c r="C12" s="22">
        <v>2733296</v>
      </c>
      <c r="D12" s="22">
        <v>0</v>
      </c>
      <c r="E12" s="22">
        <f t="shared" si="2"/>
        <v>2733296</v>
      </c>
      <c r="F12" s="22">
        <v>563196</v>
      </c>
      <c r="G12" s="22">
        <v>563196</v>
      </c>
      <c r="H12" s="22">
        <f t="shared" si="3"/>
        <v>-2170100</v>
      </c>
      <c r="I12" s="45" t="s">
        <v>41</v>
      </c>
    </row>
    <row r="13" spans="1:9" ht="20.399999999999999" x14ac:dyDescent="0.2">
      <c r="A13" s="40"/>
      <c r="B13" s="43" t="s">
        <v>27</v>
      </c>
      <c r="C13" s="22">
        <v>13840012.67</v>
      </c>
      <c r="D13" s="22">
        <v>0</v>
      </c>
      <c r="E13" s="22">
        <f t="shared" si="2"/>
        <v>13840012.67</v>
      </c>
      <c r="F13" s="22">
        <v>4500000</v>
      </c>
      <c r="G13" s="22">
        <v>4500000</v>
      </c>
      <c r="H13" s="22">
        <f t="shared" si="3"/>
        <v>-9340012.6699999999</v>
      </c>
      <c r="I13" s="45" t="s">
        <v>42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43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44</v>
      </c>
    </row>
    <row r="16" spans="1:9" x14ac:dyDescent="0.2">
      <c r="A16" s="9"/>
      <c r="B16" s="10" t="s">
        <v>14</v>
      </c>
      <c r="C16" s="23">
        <f>SUM(C5:C14)</f>
        <v>17351212.899999999</v>
      </c>
      <c r="D16" s="23">
        <f t="shared" ref="D16:H16" si="6">SUM(D5:D14)</f>
        <v>0</v>
      </c>
      <c r="E16" s="23">
        <f t="shared" si="6"/>
        <v>17351212.899999999</v>
      </c>
      <c r="F16" s="23">
        <f t="shared" si="6"/>
        <v>5227362</v>
      </c>
      <c r="G16" s="11">
        <f t="shared" si="6"/>
        <v>5227362</v>
      </c>
      <c r="H16" s="12">
        <f t="shared" si="6"/>
        <v>-12123850.9</v>
      </c>
      <c r="I16" s="45" t="s">
        <v>44</v>
      </c>
    </row>
    <row r="17" spans="1:9" x14ac:dyDescent="0.2">
      <c r="A17" s="35"/>
      <c r="B17" s="29"/>
      <c r="C17" s="30"/>
      <c r="D17" s="30"/>
      <c r="E17" s="36"/>
      <c r="F17" s="31" t="s">
        <v>22</v>
      </c>
      <c r="G17" s="37"/>
      <c r="H17" s="27"/>
      <c r="I17" s="45" t="s">
        <v>44</v>
      </c>
    </row>
    <row r="18" spans="1:9" x14ac:dyDescent="0.2">
      <c r="A18" s="60" t="s">
        <v>24</v>
      </c>
      <c r="B18" s="61"/>
      <c r="C18" s="50" t="s">
        <v>23</v>
      </c>
      <c r="D18" s="50"/>
      <c r="E18" s="50"/>
      <c r="F18" s="50"/>
      <c r="G18" s="50"/>
      <c r="H18" s="58" t="s">
        <v>20</v>
      </c>
      <c r="I18" s="45" t="s">
        <v>44</v>
      </c>
    </row>
    <row r="19" spans="1:9" ht="20.399999999999999" x14ac:dyDescent="0.2">
      <c r="A19" s="62"/>
      <c r="B19" s="63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9"/>
      <c r="I19" s="45" t="s">
        <v>44</v>
      </c>
    </row>
    <row r="20" spans="1:9" x14ac:dyDescent="0.2">
      <c r="A20" s="64"/>
      <c r="B20" s="65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  <c r="I20" s="45" t="s">
        <v>44</v>
      </c>
    </row>
    <row r="21" spans="1:9" x14ac:dyDescent="0.2">
      <c r="A21" s="41" t="s">
        <v>28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44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f t="shared" ref="H22:H25" si="8">G22-C22</f>
        <v>0</v>
      </c>
      <c r="I22" s="45" t="s">
        <v>35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ref="E23:E25" si="9">C23+D23</f>
        <v>0</v>
      </c>
      <c r="F23" s="25">
        <v>0</v>
      </c>
      <c r="G23" s="25">
        <v>0</v>
      </c>
      <c r="H23" s="25">
        <f t="shared" si="8"/>
        <v>0</v>
      </c>
      <c r="I23" s="45" t="s">
        <v>45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9"/>
        <v>0</v>
      </c>
      <c r="F24" s="25">
        <v>0</v>
      </c>
      <c r="G24" s="25">
        <v>0</v>
      </c>
      <c r="H24" s="25">
        <f t="shared" si="8"/>
        <v>0</v>
      </c>
      <c r="I24" s="45" t="s">
        <v>36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9"/>
        <v>0</v>
      </c>
      <c r="F25" s="25">
        <v>0</v>
      </c>
      <c r="G25" s="25">
        <v>0</v>
      </c>
      <c r="H25" s="25">
        <f t="shared" si="8"/>
        <v>0</v>
      </c>
      <c r="I25" s="45" t="s">
        <v>37</v>
      </c>
    </row>
    <row r="26" spans="1:9" ht="11.4" x14ac:dyDescent="0.2">
      <c r="A26" s="16"/>
      <c r="B26" s="17" t="s">
        <v>29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38</v>
      </c>
    </row>
    <row r="27" spans="1:9" ht="11.4" x14ac:dyDescent="0.2">
      <c r="A27" s="16"/>
      <c r="B27" s="17" t="s">
        <v>30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39</v>
      </c>
    </row>
    <row r="28" spans="1:9" ht="20.399999999999999" x14ac:dyDescent="0.2">
      <c r="A28" s="16"/>
      <c r="B28" s="17" t="s">
        <v>31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41</v>
      </c>
    </row>
    <row r="29" spans="1:9" ht="20.399999999999999" x14ac:dyDescent="0.2">
      <c r="A29" s="16"/>
      <c r="B29" s="17" t="s">
        <v>27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42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44</v>
      </c>
    </row>
    <row r="31" spans="1:9" x14ac:dyDescent="0.2">
      <c r="A31" s="41" t="s">
        <v>7</v>
      </c>
      <c r="B31" s="15"/>
      <c r="C31" s="26">
        <f t="shared" ref="C31:H31" si="14">SUM(C32:C35)</f>
        <v>13894943.59</v>
      </c>
      <c r="D31" s="26">
        <f t="shared" si="14"/>
        <v>0</v>
      </c>
      <c r="E31" s="26">
        <f t="shared" si="14"/>
        <v>13894943.59</v>
      </c>
      <c r="F31" s="26">
        <f t="shared" si="14"/>
        <v>4508341.5</v>
      </c>
      <c r="G31" s="26">
        <f t="shared" si="14"/>
        <v>4508341.5</v>
      </c>
      <c r="H31" s="26">
        <f t="shared" si="14"/>
        <v>-9386602.0899999999</v>
      </c>
      <c r="I31" s="45" t="s">
        <v>44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45</v>
      </c>
    </row>
    <row r="33" spans="1:9" ht="11.4" x14ac:dyDescent="0.2">
      <c r="A33" s="16"/>
      <c r="B33" s="17" t="s">
        <v>32</v>
      </c>
      <c r="C33" s="25">
        <v>54930.92</v>
      </c>
      <c r="D33" s="25">
        <v>0</v>
      </c>
      <c r="E33" s="25">
        <f>C33+D33</f>
        <v>54930.92</v>
      </c>
      <c r="F33" s="25">
        <v>8341.5</v>
      </c>
      <c r="G33" s="25">
        <v>8341.5</v>
      </c>
      <c r="H33" s="25">
        <f t="shared" ref="H33:H34" si="15">G33-C33</f>
        <v>-46589.42</v>
      </c>
      <c r="I33" s="45" t="s">
        <v>38</v>
      </c>
    </row>
    <row r="34" spans="1:9" ht="11.4" x14ac:dyDescent="0.2">
      <c r="A34" s="16"/>
      <c r="B34" s="17" t="s">
        <v>33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40</v>
      </c>
    </row>
    <row r="35" spans="1:9" ht="20.399999999999999" x14ac:dyDescent="0.2">
      <c r="A35" s="16"/>
      <c r="B35" s="17" t="s">
        <v>27</v>
      </c>
      <c r="C35" s="25">
        <v>13840012.67</v>
      </c>
      <c r="D35" s="25">
        <v>0</v>
      </c>
      <c r="E35" s="25">
        <f>C35+D35</f>
        <v>13840012.67</v>
      </c>
      <c r="F35" s="25">
        <v>4500000</v>
      </c>
      <c r="G35" s="25">
        <v>4500000</v>
      </c>
      <c r="H35" s="25">
        <f t="shared" ref="H35" si="16">G35-C35</f>
        <v>-9340012.6699999999</v>
      </c>
      <c r="I35" s="45" t="s">
        <v>42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44</v>
      </c>
    </row>
    <row r="37" spans="1:9" x14ac:dyDescent="0.2">
      <c r="A37" s="42" t="s">
        <v>34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44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43</v>
      </c>
    </row>
    <row r="39" spans="1:9" x14ac:dyDescent="0.2">
      <c r="A39" s="19"/>
      <c r="B39" s="20" t="s">
        <v>14</v>
      </c>
      <c r="C39" s="23">
        <f>SUM(C37+C31+C21)</f>
        <v>13894943.59</v>
      </c>
      <c r="D39" s="23">
        <f t="shared" ref="D39:H39" si="18">SUM(D37+D31+D21)</f>
        <v>0</v>
      </c>
      <c r="E39" s="23">
        <f t="shared" si="18"/>
        <v>13894943.59</v>
      </c>
      <c r="F39" s="23">
        <f t="shared" si="18"/>
        <v>4508341.5</v>
      </c>
      <c r="G39" s="23">
        <f t="shared" si="18"/>
        <v>4508341.5</v>
      </c>
      <c r="H39" s="12">
        <f t="shared" si="18"/>
        <v>-9386602.0899999999</v>
      </c>
      <c r="I39" s="45" t="s">
        <v>44</v>
      </c>
    </row>
    <row r="40" spans="1:9" x14ac:dyDescent="0.2">
      <c r="A40" s="28"/>
      <c r="B40" s="29"/>
      <c r="C40" s="30"/>
      <c r="D40" s="30"/>
      <c r="E40" s="30"/>
      <c r="F40" s="31" t="s">
        <v>22</v>
      </c>
      <c r="G40" s="32"/>
      <c r="H40" s="27"/>
      <c r="I40" s="45" t="s">
        <v>44</v>
      </c>
    </row>
    <row r="41" spans="1:9" x14ac:dyDescent="0.2">
      <c r="B41" s="46" t="s">
        <v>47</v>
      </c>
    </row>
    <row r="42" spans="1:9" x14ac:dyDescent="0.2">
      <c r="B42" s="38"/>
    </row>
    <row r="43" spans="1:9" x14ac:dyDescent="0.2">
      <c r="B43" s="39"/>
    </row>
    <row r="44" spans="1:9" x14ac:dyDescent="0.2">
      <c r="B44" s="47" t="s">
        <v>48</v>
      </c>
      <c r="E44" s="48" t="s">
        <v>48</v>
      </c>
    </row>
    <row r="45" spans="1:9" x14ac:dyDescent="0.2">
      <c r="B45" s="47" t="s">
        <v>49</v>
      </c>
      <c r="E45" s="48" t="s">
        <v>51</v>
      </c>
    </row>
    <row r="46" spans="1:9" x14ac:dyDescent="0.2">
      <c r="B46" s="47" t="s">
        <v>50</v>
      </c>
      <c r="E46" s="48" t="s">
        <v>52</v>
      </c>
    </row>
  </sheetData>
  <sheetProtection formatCells="0" formatColumns="0" formatRows="0" insertRows="0" autoFilter="0"/>
  <mergeCells count="7">
    <mergeCell ref="A1:H1"/>
    <mergeCell ref="A2:B4"/>
    <mergeCell ref="C2:G2"/>
    <mergeCell ref="H2:H3"/>
    <mergeCell ref="A18:B20"/>
    <mergeCell ref="C18:G18"/>
    <mergeCell ref="H18:H1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2019-04-11T17:03:47Z</cp:lastPrinted>
  <dcterms:created xsi:type="dcterms:W3CDTF">2012-12-11T20:48:19Z</dcterms:created>
  <dcterms:modified xsi:type="dcterms:W3CDTF">2019-04-29T16:25:06Z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